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65" yWindow="330" windowWidth="21825" windowHeight="9270"/>
  </bookViews>
  <sheets>
    <sheet name="NETO DIC18" sheetId="1" r:id="rId1"/>
  </sheets>
  <calcPr calcId="145621"/>
</workbook>
</file>

<file path=xl/calcChain.xml><?xml version="1.0" encoding="utf-8"?>
<calcChain xmlns="http://schemas.openxmlformats.org/spreadsheetml/2006/main">
  <c r="C19" i="1" l="1"/>
  <c r="C24" i="1" l="1"/>
  <c r="C23" i="1"/>
  <c r="C22" i="1"/>
  <c r="C21" i="1"/>
  <c r="D19" i="1" l="1"/>
  <c r="D25" i="1" l="1"/>
  <c r="B25" i="1"/>
  <c r="C25" i="1"/>
  <c r="B19" i="1"/>
  <c r="B26" i="1" s="1"/>
  <c r="D26" i="1"/>
  <c r="C26" i="1" l="1"/>
</calcChain>
</file>

<file path=xl/sharedStrings.xml><?xml version="1.0" encoding="utf-8"?>
<sst xmlns="http://schemas.openxmlformats.org/spreadsheetml/2006/main" count="32" uniqueCount="23">
  <si>
    <t xml:space="preserve">Cuenta Pública </t>
  </si>
  <si>
    <t>Endeudamiento Neto</t>
  </si>
  <si>
    <t>Ente Público:  Ejecutivo</t>
  </si>
  <si>
    <t>Poder: Ejecutivo</t>
  </si>
  <si>
    <t>Indentificación de Crédito o Instrumento</t>
  </si>
  <si>
    <t>Colocación</t>
  </si>
  <si>
    <t>Amortización</t>
  </si>
  <si>
    <t>DEUDA DIRECTA</t>
  </si>
  <si>
    <t>Inbursa</t>
  </si>
  <si>
    <t>BBVA Bancomer</t>
  </si>
  <si>
    <t>Interaciones</t>
  </si>
  <si>
    <t>Multiva</t>
  </si>
  <si>
    <t>Banorte</t>
  </si>
  <si>
    <t>Santander</t>
  </si>
  <si>
    <t>*Crédito Sindicado BBVA Bancomer</t>
  </si>
  <si>
    <t>**Interacciones 6,000 MDP</t>
  </si>
  <si>
    <t>SubTotal</t>
  </si>
  <si>
    <t>BONOS CUPON CERO</t>
  </si>
  <si>
    <t>Banobras</t>
  </si>
  <si>
    <t>Total</t>
  </si>
  <si>
    <t xml:space="preserve">*Refinanciamiento de diez créditos bancarios con la autorización de congreso a través del decreto LXV/AUOBF/0390/2017 I P.O., creando el crédito sindicado integrado por seis instituciones financieras, siendo BBVA Bancomer el banco agente. </t>
  </si>
  <si>
    <t>** Refinanciamiento del crédito de 6,000 MDP que anteriormente se tenía con Inbursa, mejorando el Banco Interacciones la sobretasa de interés, al amparo del Artículo 23 de la Ley de Disciplina Financiera de las Entidades Federativas y los Municipios. Así mismo, se reclasificó de deuda contingente a deuda directa por recomendación de la ASF, cabe destacar que el pago del servicio de la deuda está garantizado con los remanentes de los ingresos carreteros de las emisiones bursátiles de peaje, por lo que no implica desembolso de flujo para el Estado.</t>
  </si>
  <si>
    <t>Del 1 de enero al 31 de diciembre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</si>
</sst>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0_ ;[Red]\-#,##0\ "/>
    <numFmt numFmtId="165" formatCode="_-* #,##0_-;\-* #,##0_-;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b/>
      <sz val="11"/>
      <color rgb="FF000000"/>
      <name val="Calibri"/>
      <family val="2"/>
      <scheme val="minor"/>
    </font>
    <font>
      <sz val="11"/>
      <color rgb="FF000000"/>
      <name val="Calibri"/>
      <family val="2"/>
      <scheme val="minor"/>
    </font>
    <font>
      <sz val="9"/>
      <color theme="1"/>
      <name val="Calibri"/>
      <family val="2"/>
      <scheme val="minor"/>
    </font>
    <font>
      <sz val="10"/>
      <color theme="1"/>
      <name val="Calibri"/>
      <family val="2"/>
      <scheme val="minor"/>
    </font>
    <font>
      <sz val="11"/>
      <color indexed="8"/>
      <name val="Calibri"/>
      <family val="2"/>
    </font>
    <font>
      <sz val="18"/>
      <name val="Arial"/>
      <family val="2"/>
    </font>
    <font>
      <sz val="10"/>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s>
  <cellStyleXfs count="5">
    <xf numFmtId="0" fontId="0" fillId="0" borderId="0"/>
    <xf numFmtId="43" fontId="1" fillId="0" borderId="0" applyFont="0" applyFill="0" applyBorder="0" applyAlignment="0" applyProtection="0"/>
    <xf numFmtId="44" fontId="8" fillId="0" borderId="0" applyFont="0" applyFill="0" applyBorder="0" applyAlignment="0" applyProtection="0"/>
    <xf numFmtId="0" fontId="9" fillId="0" borderId="0"/>
    <xf numFmtId="0" fontId="10" fillId="0" borderId="0"/>
  </cellStyleXfs>
  <cellXfs count="31">
    <xf numFmtId="0" fontId="0" fillId="0" borderId="0" xfId="0"/>
    <xf numFmtId="0" fontId="0" fillId="0" borderId="0" xfId="0" applyFont="1"/>
    <xf numFmtId="164" fontId="2" fillId="0" borderId="0" xfId="0" applyNumberFormat="1" applyFont="1" applyFill="1" applyBorder="1" applyAlignment="1">
      <alignment vertical="center" wrapText="1"/>
    </xf>
    <xf numFmtId="0" fontId="2" fillId="0" borderId="0" xfId="0" applyFont="1" applyAlignment="1">
      <alignment horizontal="left" vertical="center" wrapText="1"/>
    </xf>
    <xf numFmtId="165" fontId="2" fillId="0" borderId="0" xfId="1" applyNumberFormat="1" applyFont="1" applyAlignment="1">
      <alignment horizontal="center" vertical="center" wrapText="1"/>
    </xf>
    <xf numFmtId="165" fontId="2" fillId="0" borderId="0" xfId="1" applyNumberFormat="1" applyFont="1" applyBorder="1" applyAlignment="1">
      <alignment horizontal="center" vertical="center" wrapText="1"/>
    </xf>
    <xf numFmtId="164" fontId="2" fillId="2" borderId="1" xfId="0" applyNumberFormat="1" applyFont="1" applyFill="1" applyBorder="1" applyAlignment="1">
      <alignment horizontal="center" vertical="center" wrapText="1"/>
    </xf>
    <xf numFmtId="0" fontId="4" fillId="3" borderId="2" xfId="0" applyFont="1" applyFill="1" applyBorder="1" applyAlignment="1">
      <alignment horizontal="left" vertical="center"/>
    </xf>
    <xf numFmtId="0" fontId="4" fillId="3" borderId="3" xfId="0" applyFont="1" applyFill="1" applyBorder="1" applyAlignment="1">
      <alignment horizontal="right" vertical="center"/>
    </xf>
    <xf numFmtId="0" fontId="4" fillId="3" borderId="4" xfId="0" applyFont="1" applyFill="1" applyBorder="1" applyAlignment="1">
      <alignment horizontal="right" vertical="center"/>
    </xf>
    <xf numFmtId="0" fontId="5" fillId="0" borderId="2" xfId="0" applyFont="1" applyFill="1" applyBorder="1" applyAlignment="1">
      <alignment horizontal="left" vertical="center"/>
    </xf>
    <xf numFmtId="3" fontId="5" fillId="0" borderId="3" xfId="0" applyNumberFormat="1" applyFont="1" applyFill="1" applyBorder="1" applyAlignment="1">
      <alignment horizontal="right" vertical="center"/>
    </xf>
    <xf numFmtId="3" fontId="5" fillId="0" borderId="4" xfId="0" applyNumberFormat="1" applyFont="1" applyFill="1" applyBorder="1" applyAlignment="1">
      <alignment horizontal="right" vertical="center"/>
    </xf>
    <xf numFmtId="43" fontId="0" fillId="0" borderId="0" xfId="0" applyNumberFormat="1" applyFont="1"/>
    <xf numFmtId="3" fontId="0" fillId="0" borderId="0" xfId="0" applyNumberFormat="1" applyFont="1"/>
    <xf numFmtId="165" fontId="5" fillId="0" borderId="3" xfId="0" applyNumberFormat="1" applyFont="1" applyFill="1" applyBorder="1" applyAlignment="1">
      <alignment horizontal="right" vertical="center"/>
    </xf>
    <xf numFmtId="0" fontId="4" fillId="4" borderId="2" xfId="0" applyFont="1" applyFill="1" applyBorder="1" applyAlignment="1">
      <alignment horizontal="left" vertical="center"/>
    </xf>
    <xf numFmtId="3" fontId="4" fillId="4" borderId="3" xfId="0" applyNumberFormat="1" applyFont="1" applyFill="1" applyBorder="1" applyAlignment="1">
      <alignment horizontal="right" vertical="center"/>
    </xf>
    <xf numFmtId="0" fontId="6" fillId="0" borderId="0" xfId="0" applyFont="1"/>
    <xf numFmtId="0" fontId="4" fillId="4" borderId="5" xfId="0" applyFont="1" applyFill="1" applyBorder="1" applyAlignment="1">
      <alignment horizontal="left" vertical="center"/>
    </xf>
    <xf numFmtId="3" fontId="4" fillId="4" borderId="6" xfId="0" applyNumberFormat="1" applyFont="1" applyFill="1" applyBorder="1" applyAlignment="1">
      <alignment horizontal="right" vertical="center"/>
    </xf>
    <xf numFmtId="3" fontId="4" fillId="0" borderId="7" xfId="0" applyNumberFormat="1" applyFont="1" applyFill="1" applyBorder="1" applyAlignment="1">
      <alignment horizontal="right" vertical="center"/>
    </xf>
    <xf numFmtId="0" fontId="2" fillId="0" borderId="0" xfId="0" applyFont="1"/>
    <xf numFmtId="0" fontId="4" fillId="3" borderId="1" xfId="0" applyFont="1" applyFill="1" applyBorder="1" applyAlignment="1">
      <alignment horizontal="left" vertical="center"/>
    </xf>
    <xf numFmtId="3" fontId="4" fillId="3" borderId="1" xfId="0" applyNumberFormat="1" applyFont="1" applyFill="1" applyBorder="1" applyAlignment="1">
      <alignment horizontal="right" vertical="center"/>
    </xf>
    <xf numFmtId="0" fontId="7" fillId="0" borderId="0" xfId="0" applyFont="1" applyFill="1" applyAlignment="1">
      <alignment vertical="top"/>
    </xf>
    <xf numFmtId="0" fontId="7" fillId="0" borderId="0" xfId="0" applyFont="1" applyAlignment="1">
      <alignment vertical="top" wrapText="1"/>
    </xf>
    <xf numFmtId="0" fontId="7" fillId="0" borderId="0" xfId="0" applyFont="1" applyFill="1" applyAlignment="1">
      <alignment horizontal="left" vertical="top" wrapText="1"/>
    </xf>
    <xf numFmtId="164" fontId="2" fillId="0" borderId="0" xfId="0"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0" fontId="7" fillId="0" borderId="0" xfId="0" applyFont="1" applyAlignment="1">
      <alignment horizontal="left" vertical="top" wrapText="1"/>
    </xf>
  </cellXfs>
  <cellStyles count="5">
    <cellStyle name="Millares" xfId="1" builtinId="3"/>
    <cellStyle name="Moneda 2" xfId="2"/>
    <cellStyle name="Normal" xfId="0" builtinId="0"/>
    <cellStyle name="Normal 11"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showGridLines="0" tabSelected="1" zoomScale="90" zoomScaleNormal="90" workbookViewId="0">
      <selection sqref="A1:D1"/>
    </sheetView>
  </sheetViews>
  <sheetFormatPr baseColWidth="10" defaultColWidth="11.42578125" defaultRowHeight="15" x14ac:dyDescent="0.25"/>
  <cols>
    <col min="1" max="1" width="42.85546875" style="1" customWidth="1"/>
    <col min="2" max="2" width="17.85546875" style="1" customWidth="1"/>
    <col min="3" max="3" width="17.7109375" style="1" customWidth="1"/>
    <col min="4" max="4" width="16.5703125" style="1" customWidth="1"/>
    <col min="5" max="5" width="0" style="1" hidden="1" customWidth="1"/>
    <col min="6" max="16384" width="11.42578125" style="1"/>
  </cols>
  <sheetData>
    <row r="1" spans="1:8" ht="15" customHeight="1" x14ac:dyDescent="0.25">
      <c r="A1" s="28" t="s">
        <v>0</v>
      </c>
      <c r="B1" s="28"/>
      <c r="C1" s="28"/>
      <c r="D1" s="28"/>
      <c r="E1" s="29"/>
      <c r="F1" s="29"/>
      <c r="G1" s="29"/>
      <c r="H1" s="29"/>
    </row>
    <row r="2" spans="1:8" ht="13.5" customHeight="1" x14ac:dyDescent="0.3">
      <c r="A2" s="28" t="s">
        <v>1</v>
      </c>
      <c r="B2" s="28"/>
      <c r="C2" s="28"/>
      <c r="D2" s="28"/>
      <c r="E2" s="2"/>
      <c r="F2" s="2"/>
      <c r="G2" s="2"/>
    </row>
    <row r="3" spans="1:8" ht="15" customHeight="1" x14ac:dyDescent="0.3">
      <c r="A3" s="28" t="s">
        <v>22</v>
      </c>
      <c r="B3" s="28"/>
      <c r="C3" s="28"/>
      <c r="D3" s="28"/>
      <c r="E3" s="2"/>
      <c r="F3" s="2"/>
      <c r="G3" s="2"/>
    </row>
    <row r="4" spans="1:8" ht="15.75" customHeight="1" x14ac:dyDescent="0.25">
      <c r="A4" s="3" t="s">
        <v>2</v>
      </c>
      <c r="B4" s="4"/>
      <c r="C4" s="5" t="s">
        <v>3</v>
      </c>
      <c r="D4" s="5"/>
    </row>
    <row r="5" spans="1:8" ht="27" customHeight="1" x14ac:dyDescent="0.25">
      <c r="A5" s="6" t="s">
        <v>4</v>
      </c>
      <c r="B5" s="6" t="s">
        <v>5</v>
      </c>
      <c r="C5" s="6" t="s">
        <v>6</v>
      </c>
      <c r="D5" s="6" t="s">
        <v>1</v>
      </c>
    </row>
    <row r="6" spans="1:8" ht="14.45" x14ac:dyDescent="0.3">
      <c r="A6" s="7" t="s">
        <v>7</v>
      </c>
      <c r="B6" s="8"/>
      <c r="C6" s="8"/>
      <c r="D6" s="9"/>
    </row>
    <row r="7" spans="1:8" ht="14.45" x14ac:dyDescent="0.3">
      <c r="A7" s="10" t="s">
        <v>8</v>
      </c>
      <c r="B7" s="11">
        <v>960893400.13999975</v>
      </c>
      <c r="C7" s="11">
        <v>960893400.13999975</v>
      </c>
      <c r="D7" s="12">
        <v>0</v>
      </c>
      <c r="E7" s="13"/>
      <c r="F7" s="14"/>
    </row>
    <row r="8" spans="1:8" ht="14.45" x14ac:dyDescent="0.3">
      <c r="A8" s="10" t="s">
        <v>8</v>
      </c>
      <c r="B8" s="11">
        <v>4553811650.6600008</v>
      </c>
      <c r="C8" s="11">
        <v>4553811650.6599998</v>
      </c>
      <c r="D8" s="12">
        <v>0</v>
      </c>
    </row>
    <row r="9" spans="1:8" ht="14.45" x14ac:dyDescent="0.3">
      <c r="A9" s="10" t="s">
        <v>9</v>
      </c>
      <c r="B9" s="11">
        <v>1644617488.7199998</v>
      </c>
      <c r="C9" s="15">
        <v>1644617488.72</v>
      </c>
      <c r="D9" s="12">
        <v>0</v>
      </c>
    </row>
    <row r="10" spans="1:8" ht="14.45" x14ac:dyDescent="0.3">
      <c r="A10" s="10" t="s">
        <v>9</v>
      </c>
      <c r="B10" s="11">
        <v>1943971818.7400002</v>
      </c>
      <c r="C10" s="11">
        <v>1943971818.7400002</v>
      </c>
      <c r="D10" s="12">
        <v>0</v>
      </c>
    </row>
    <row r="11" spans="1:8" ht="14.45" x14ac:dyDescent="0.3">
      <c r="A11" s="10" t="s">
        <v>9</v>
      </c>
      <c r="B11" s="11">
        <v>1322506236.2899992</v>
      </c>
      <c r="C11" s="11">
        <v>1322506236.2899992</v>
      </c>
      <c r="D11" s="12">
        <v>0</v>
      </c>
    </row>
    <row r="12" spans="1:8" ht="14.45" x14ac:dyDescent="0.3">
      <c r="A12" s="10" t="s">
        <v>10</v>
      </c>
      <c r="B12" s="11">
        <v>4312520335.7400017</v>
      </c>
      <c r="C12" s="11">
        <v>4312520335.7400017</v>
      </c>
      <c r="D12" s="12">
        <v>0</v>
      </c>
    </row>
    <row r="13" spans="1:8" ht="14.45" x14ac:dyDescent="0.3">
      <c r="A13" s="10" t="s">
        <v>11</v>
      </c>
      <c r="B13" s="11">
        <v>1304476089.49</v>
      </c>
      <c r="C13" s="11">
        <v>1304476089.49</v>
      </c>
      <c r="D13" s="12">
        <v>0</v>
      </c>
    </row>
    <row r="14" spans="1:8" ht="14.45" x14ac:dyDescent="0.3">
      <c r="A14" s="10" t="s">
        <v>12</v>
      </c>
      <c r="B14" s="15">
        <v>1937471665.3099999</v>
      </c>
      <c r="C14" s="11">
        <v>1937471665.3099999</v>
      </c>
      <c r="D14" s="12">
        <v>0</v>
      </c>
    </row>
    <row r="15" spans="1:8" ht="14.45" x14ac:dyDescent="0.3">
      <c r="A15" s="10" t="s">
        <v>12</v>
      </c>
      <c r="B15" s="15">
        <v>1296535062.7600002</v>
      </c>
      <c r="C15" s="11">
        <v>1296535062.7600002</v>
      </c>
      <c r="D15" s="12">
        <v>0</v>
      </c>
    </row>
    <row r="16" spans="1:8" ht="14.45" x14ac:dyDescent="0.3">
      <c r="A16" s="10" t="s">
        <v>13</v>
      </c>
      <c r="B16" s="15">
        <v>971093776.48999977</v>
      </c>
      <c r="C16" s="11">
        <v>971093776.48999989</v>
      </c>
      <c r="D16" s="12">
        <v>0</v>
      </c>
    </row>
    <row r="17" spans="1:12" x14ac:dyDescent="0.25">
      <c r="A17" s="10" t="s">
        <v>14</v>
      </c>
      <c r="B17" s="15">
        <v>20133705705.169998</v>
      </c>
      <c r="C17" s="11">
        <v>109831244.8762475</v>
      </c>
      <c r="D17" s="12">
        <v>20072139803.333752</v>
      </c>
    </row>
    <row r="18" spans="1:12" ht="14.45" x14ac:dyDescent="0.3">
      <c r="A18" s="10" t="s">
        <v>15</v>
      </c>
      <c r="B18" s="15">
        <v>5986036324</v>
      </c>
      <c r="C18" s="11">
        <v>191846722.75999999</v>
      </c>
      <c r="D18" s="12">
        <v>5794189601.2399998</v>
      </c>
    </row>
    <row r="19" spans="1:12" ht="14.45" x14ac:dyDescent="0.3">
      <c r="A19" s="16" t="s">
        <v>16</v>
      </c>
      <c r="B19" s="17">
        <f>SUM(B7:B18)</f>
        <v>46367639553.509995</v>
      </c>
      <c r="C19" s="17">
        <f>SUM(C7:C18)</f>
        <v>20549575491.976246</v>
      </c>
      <c r="D19" s="17">
        <f>SUM(D17:D18)</f>
        <v>25866329404.573753</v>
      </c>
    </row>
    <row r="20" spans="1:12" ht="14.45" x14ac:dyDescent="0.3">
      <c r="A20" s="7" t="s">
        <v>17</v>
      </c>
      <c r="B20" s="8"/>
      <c r="C20" s="8"/>
      <c r="D20" s="9"/>
    </row>
    <row r="21" spans="1:12" ht="14.45" x14ac:dyDescent="0.3">
      <c r="A21" s="10" t="s">
        <v>18</v>
      </c>
      <c r="B21" s="11">
        <v>810340800</v>
      </c>
      <c r="C21" s="11">
        <f>B21-D21</f>
        <v>12262224</v>
      </c>
      <c r="D21" s="12">
        <v>798078576</v>
      </c>
      <c r="E21" s="18">
        <v>1200</v>
      </c>
    </row>
    <row r="22" spans="1:12" ht="14.45" x14ac:dyDescent="0.3">
      <c r="A22" s="10" t="s">
        <v>18</v>
      </c>
      <c r="B22" s="11">
        <v>707029540</v>
      </c>
      <c r="C22" s="11">
        <f>B22-D22</f>
        <v>50868530.600000024</v>
      </c>
      <c r="D22" s="12">
        <v>656161009.39999998</v>
      </c>
      <c r="E22" s="18">
        <v>1020</v>
      </c>
    </row>
    <row r="23" spans="1:12" ht="14.45" x14ac:dyDescent="0.3">
      <c r="A23" s="10" t="s">
        <v>18</v>
      </c>
      <c r="B23" s="11">
        <v>438243636.06</v>
      </c>
      <c r="C23" s="11">
        <f>B23-D23</f>
        <v>26961634.439999998</v>
      </c>
      <c r="D23" s="12">
        <v>411282001.62</v>
      </c>
      <c r="E23" s="18">
        <v>637</v>
      </c>
    </row>
    <row r="24" spans="1:12" ht="14.45" x14ac:dyDescent="0.3">
      <c r="A24" s="10" t="s">
        <v>18</v>
      </c>
      <c r="B24" s="11">
        <v>932971200</v>
      </c>
      <c r="C24" s="11">
        <f>B24-D24</f>
        <v>-28436310</v>
      </c>
      <c r="D24" s="12">
        <v>961407510</v>
      </c>
      <c r="E24" s="18">
        <v>1400</v>
      </c>
    </row>
    <row r="25" spans="1:12" s="22" customFormat="1" ht="14.45" x14ac:dyDescent="0.3">
      <c r="A25" s="19" t="s">
        <v>16</v>
      </c>
      <c r="B25" s="20">
        <f>SUM(B21:B24)</f>
        <v>2888585176.0599999</v>
      </c>
      <c r="C25" s="20">
        <f>SUM(C21:C24)</f>
        <v>61656079.040000021</v>
      </c>
      <c r="D25" s="21">
        <f>SUM(D21:D24)</f>
        <v>2826929097.02</v>
      </c>
    </row>
    <row r="26" spans="1:12" ht="14.45" x14ac:dyDescent="0.3">
      <c r="A26" s="23" t="s">
        <v>19</v>
      </c>
      <c r="B26" s="24">
        <f>SUM(B19,B25)</f>
        <v>49256224729.569992</v>
      </c>
      <c r="C26" s="24">
        <f>SUM(C19,C25)</f>
        <v>20611231571.016247</v>
      </c>
      <c r="D26" s="24">
        <f>SUM(D19,D25)</f>
        <v>28693258501.593754</v>
      </c>
    </row>
    <row r="28" spans="1:12" ht="14.45" x14ac:dyDescent="0.3">
      <c r="B28" s="14"/>
      <c r="C28" s="14"/>
      <c r="D28" s="14"/>
    </row>
    <row r="29" spans="1:12" ht="30.6" customHeight="1" x14ac:dyDescent="0.25">
      <c r="A29" s="30" t="s">
        <v>20</v>
      </c>
      <c r="B29" s="30"/>
      <c r="C29" s="30"/>
      <c r="D29" s="30"/>
    </row>
    <row r="30" spans="1:12" ht="73.150000000000006" customHeight="1" x14ac:dyDescent="0.25">
      <c r="A30" s="27" t="s">
        <v>21</v>
      </c>
      <c r="B30" s="27"/>
      <c r="C30" s="27"/>
      <c r="D30" s="27"/>
      <c r="E30" s="25"/>
      <c r="F30" s="25"/>
      <c r="G30" s="25"/>
      <c r="H30" s="25"/>
      <c r="I30" s="25"/>
      <c r="J30" s="25"/>
      <c r="K30" s="25"/>
      <c r="L30" s="25"/>
    </row>
    <row r="31" spans="1:12" ht="14.45" customHeight="1" x14ac:dyDescent="0.3">
      <c r="B31" s="26"/>
      <c r="C31" s="26"/>
      <c r="D31" s="26"/>
      <c r="E31" s="26"/>
      <c r="F31" s="26"/>
      <c r="G31" s="26"/>
      <c r="H31" s="26"/>
      <c r="I31" s="26"/>
      <c r="J31" s="26"/>
      <c r="K31" s="26"/>
      <c r="L31" s="26"/>
    </row>
    <row r="32" spans="1:12" ht="14.45" x14ac:dyDescent="0.3">
      <c r="A32" s="26"/>
      <c r="B32" s="26"/>
      <c r="C32" s="26"/>
      <c r="D32" s="26"/>
      <c r="E32" s="26"/>
      <c r="F32" s="26"/>
      <c r="G32" s="26"/>
      <c r="H32" s="26"/>
      <c r="I32" s="26"/>
      <c r="J32" s="26"/>
      <c r="K32" s="26"/>
      <c r="L32" s="26"/>
    </row>
  </sheetData>
  <mergeCells count="6">
    <mergeCell ref="A30:D30"/>
    <mergeCell ref="A1:D1"/>
    <mergeCell ref="E1:H1"/>
    <mergeCell ref="A2:D2"/>
    <mergeCell ref="A3:D3"/>
    <mergeCell ref="A29:D29"/>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NETO DIC18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Denisse Ortega Aragon</dc:creator>
  <cp:lastModifiedBy>Dora Ivonne Fong Rascón</cp:lastModifiedBy>
  <dcterms:created xsi:type="dcterms:W3CDTF">2018-10-05T18:39:50Z</dcterms:created>
  <dcterms:modified xsi:type="dcterms:W3CDTF">2019-05-21T15:55:21Z</dcterms:modified>
</cp:coreProperties>
</file>